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ad01.charleston.de\fs\Homes\N2\tien.tran\Downloads\"/>
    </mc:Choice>
  </mc:AlternateContent>
  <xr:revisionPtr revIDLastSave="0" documentId="8_{EFC37918-CAD4-4BD5-BF34-82A0F5BCC5CE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definedNames>
    <definedName name="_xlnm.Print_Area" localSheetId="4">Zwischenmahlzeiten!$A$1:$H$17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B26" i="1"/>
  <c r="B25" i="1"/>
  <c r="B24" i="1"/>
  <c r="E37" i="1" l="1"/>
  <c r="E36" i="1"/>
  <c r="E35" i="1"/>
  <c r="E34" i="1"/>
  <c r="E32" i="1"/>
  <c r="E31" i="1"/>
  <c r="E30" i="1"/>
  <c r="E29" i="1"/>
  <c r="E27" i="1"/>
  <c r="E26" i="1"/>
  <c r="E25" i="1"/>
  <c r="E24" i="1"/>
  <c r="C31" i="1"/>
  <c r="C30" i="1"/>
  <c r="C29" i="1"/>
  <c r="C26" i="1"/>
  <c r="C25" i="1"/>
  <c r="C24" i="1"/>
  <c r="C21" i="1"/>
  <c r="C20" i="1"/>
  <c r="C19" i="1"/>
  <c r="C33" i="1"/>
  <c r="B33" i="1"/>
  <c r="C28" i="1"/>
  <c r="B28" i="1"/>
  <c r="C23" i="1"/>
  <c r="B23" i="1"/>
  <c r="C18" i="1"/>
  <c r="B18" i="1"/>
  <c r="C13" i="1"/>
  <c r="B13" i="1"/>
  <c r="C8" i="1"/>
  <c r="B8" i="1"/>
  <c r="C16" i="1"/>
  <c r="C15" i="1"/>
  <c r="C14" i="1"/>
  <c r="C11" i="1"/>
  <c r="C10" i="1"/>
  <c r="C9" i="1"/>
  <c r="C6" i="1"/>
  <c r="C5" i="1"/>
  <c r="C4" i="1"/>
  <c r="C3" i="1"/>
  <c r="B3" i="1"/>
  <c r="B4" i="1"/>
  <c r="B36" i="1"/>
  <c r="B35" i="1"/>
  <c r="B34" i="1"/>
  <c r="B31" i="1"/>
  <c r="B30" i="1"/>
  <c r="B29" i="1"/>
  <c r="B21" i="1"/>
  <c r="B20" i="1"/>
  <c r="B19" i="1"/>
  <c r="B16" i="1"/>
  <c r="B15" i="1"/>
  <c r="B14" i="1"/>
  <c r="B11" i="1"/>
  <c r="B10" i="1"/>
  <c r="B9" i="1"/>
  <c r="B6" i="1"/>
  <c r="B5" i="1"/>
  <c r="E22" i="1"/>
  <c r="E21" i="1"/>
  <c r="E20" i="1"/>
  <c r="E19" i="1"/>
  <c r="E17" i="1"/>
  <c r="E16" i="1"/>
  <c r="E15" i="1"/>
  <c r="E14" i="1"/>
  <c r="E12" i="1"/>
  <c r="E11" i="1"/>
  <c r="E10" i="1"/>
  <c r="D34" i="1"/>
  <c r="D29" i="1"/>
  <c r="D24" i="1"/>
  <c r="D19" i="1"/>
  <c r="D14" i="1"/>
  <c r="D9" i="1"/>
  <c r="E9" i="1"/>
  <c r="C37" i="1"/>
  <c r="C32" i="1"/>
  <c r="C27" i="1"/>
  <c r="C22" i="1"/>
  <c r="C12" i="1"/>
  <c r="C17" i="1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B37" i="1"/>
  <c r="B32" i="1"/>
  <c r="B27" i="1"/>
  <c r="B22" i="1"/>
  <c r="B17" i="1"/>
  <c r="B12" i="1"/>
  <c r="E33" i="1"/>
  <c r="E28" i="1"/>
  <c r="E23" i="1"/>
  <c r="E18" i="1"/>
  <c r="E13" i="1"/>
  <c r="E8" i="1"/>
  <c r="C7" i="1"/>
  <c r="E7" i="1"/>
  <c r="E6" i="1"/>
  <c r="E5" i="1"/>
  <c r="E4" i="1"/>
  <c r="E3" i="1"/>
  <c r="D4" i="1"/>
  <c r="B7" i="1"/>
</calcChain>
</file>

<file path=xl/sharedStrings.xml><?xml version="1.0" encoding="utf-8"?>
<sst xmlns="http://schemas.openxmlformats.org/spreadsheetml/2006/main" count="397" uniqueCount="238">
  <si>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</si>
  <si>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</si>
  <si>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</si>
  <si>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</si>
  <si>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</si>
  <si>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</si>
  <si>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</si>
  <si>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</si>
  <si>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</si>
  <si>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</si>
  <si>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</si>
  <si>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</si>
  <si>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</si>
  <si>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</si>
  <si>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Allergene / Zusatzstoffe</t>
  </si>
  <si>
    <t>Kuchen</t>
  </si>
  <si>
    <t>Kalorien pro Portion</t>
  </si>
  <si>
    <t>energiereiche Komponente            Früh / Abend</t>
  </si>
  <si>
    <t>Woche 1</t>
  </si>
  <si>
    <t>Fruchtquark</t>
  </si>
  <si>
    <t>Wurst 1</t>
  </si>
  <si>
    <t>Wurst 2</t>
  </si>
  <si>
    <t>Schmierwurst</t>
  </si>
  <si>
    <t>Käse</t>
  </si>
  <si>
    <t>Butterkäse</t>
  </si>
  <si>
    <t>2,3,8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</si>
  <si>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</si>
  <si>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</si>
  <si>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</si>
  <si>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</si>
  <si>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</si>
  <si>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</si>
  <si>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</si>
  <si>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</si>
  <si>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</si>
  <si>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</si>
  <si>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</si>
  <si>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</si>
  <si>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Frühstücksangebot</t>
  </si>
  <si>
    <t>Kuchenangebot</t>
  </si>
  <si>
    <t>Spätmahlzeit          ab 20.00 Uhr</t>
  </si>
  <si>
    <t>Obst</t>
  </si>
  <si>
    <t>Eis</t>
  </si>
  <si>
    <t>dazu Brot</t>
  </si>
  <si>
    <t>Kalorien Hauptgang Menü 2</t>
  </si>
  <si>
    <t>Kalorien Hauptgang Menü 1</t>
  </si>
  <si>
    <t>Frühstückskomponenten</t>
  </si>
  <si>
    <t>Butter</t>
  </si>
  <si>
    <t>Brot / Brötchen</t>
  </si>
  <si>
    <t>Flakes</t>
  </si>
  <si>
    <t>Müsli</t>
  </si>
  <si>
    <t>Joghurt</t>
  </si>
  <si>
    <t>Quark</t>
  </si>
  <si>
    <t>Honig</t>
  </si>
  <si>
    <t>Nußcreme</t>
  </si>
  <si>
    <t>Konfitüre</t>
  </si>
  <si>
    <t>Schinken</t>
  </si>
  <si>
    <t>Gemüsepastete</t>
  </si>
  <si>
    <t>Bierwurst</t>
  </si>
  <si>
    <t>a,c,g,i</t>
  </si>
  <si>
    <t>Griesbrei</t>
  </si>
  <si>
    <t>mit Zimt-Zucker</t>
  </si>
  <si>
    <t>Kennzeichnung</t>
  </si>
  <si>
    <t>Kalorien</t>
  </si>
  <si>
    <t>a1,c,f,g,h,1</t>
  </si>
  <si>
    <t>a1,c,g</t>
  </si>
  <si>
    <t>a1,g,c</t>
  </si>
  <si>
    <t>Hinterkochschinken</t>
  </si>
  <si>
    <t>Corned Beef</t>
  </si>
  <si>
    <t>Römerbraten</t>
  </si>
  <si>
    <t>Paprikapastete</t>
  </si>
  <si>
    <t>Salami</t>
  </si>
  <si>
    <t>Eierwurst</t>
  </si>
  <si>
    <t>Mortadella</t>
  </si>
  <si>
    <t>Emmentaler</t>
  </si>
  <si>
    <t>Edamer</t>
  </si>
  <si>
    <t>Tilsiter</t>
  </si>
  <si>
    <t>Gouda</t>
  </si>
  <si>
    <t>Kalorien Abendbeilage</t>
  </si>
  <si>
    <t>Kasslerbraten</t>
  </si>
  <si>
    <t xml:space="preserve">g </t>
  </si>
  <si>
    <t>a1,a2,f,g,e,k</t>
  </si>
  <si>
    <t>g</t>
  </si>
  <si>
    <t>a,e,g,h</t>
  </si>
  <si>
    <t>g,f,h1,h2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</si>
  <si>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</si>
  <si>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</si>
  <si>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</si>
  <si>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</si>
  <si>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</si>
  <si>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</si>
  <si>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</si>
  <si>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</si>
  <si>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</si>
  <si>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</si>
  <si>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</si>
  <si>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</si>
  <si>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</si>
  <si>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</si>
  <si>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</si>
  <si>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</si>
  <si>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</si>
  <si>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</si>
  <si>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</si>
  <si>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</si>
  <si>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</si>
  <si>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</si>
  <si>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</si>
  <si>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</si>
  <si>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</si>
  <si>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</si>
  <si>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</si>
  <si>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</si>
  <si>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</si>
  <si>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</si>
  <si>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</si>
  <si>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</si>
  <si>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</si>
  <si>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</si>
  <si>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</si>
  <si>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</si>
  <si>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</si>
  <si>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</si>
  <si>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</si>
  <si>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</si>
  <si>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</si>
  <si>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</si>
  <si>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</si>
  <si>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</si>
  <si>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</si>
  <si>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</si>
  <si>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</si>
  <si>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</si>
  <si>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</si>
  <si>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</si>
  <si>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</si>
  <si>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</si>
  <si>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</si>
  <si>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</si>
  <si>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</si>
  <si>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</si>
  <si>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 xml:space="preserve">mit  </t>
  </si>
  <si>
    <t>7.3 min. 2 Portionen Fisch pro Woche  mittags und in den Abendkomponenten</t>
  </si>
  <si>
    <t>Brühe mit Flädle</t>
  </si>
  <si>
    <t>Kloß</t>
  </si>
  <si>
    <t>Apfelküchle</t>
  </si>
  <si>
    <t>Apfelmus</t>
  </si>
  <si>
    <t>Grießbrei</t>
  </si>
  <si>
    <t>Vanillesauce</t>
  </si>
  <si>
    <t>Kürbissuppe</t>
  </si>
  <si>
    <t>Seelachs in Knusperpanade</t>
  </si>
  <si>
    <t>Gemüsestrudel</t>
  </si>
  <si>
    <t>Sauerkraut</t>
  </si>
  <si>
    <t>Kartoffelpüree</t>
  </si>
  <si>
    <t>Kräuterschinkenpastete</t>
  </si>
  <si>
    <t>Geflügelpastete</t>
  </si>
  <si>
    <t>Wildschweinpastete</t>
  </si>
  <si>
    <t>Leberkäseaufschnitt</t>
  </si>
  <si>
    <t>Schnittlauchtorte</t>
  </si>
  <si>
    <t>mit Kartoffelsalat</t>
  </si>
  <si>
    <t>und Remoulade</t>
  </si>
  <si>
    <t>Fadennudelsuppe</t>
  </si>
  <si>
    <t>Selleriecremesuppe</t>
  </si>
  <si>
    <t>und Blattsalat</t>
  </si>
  <si>
    <t>a,g,i</t>
  </si>
  <si>
    <t>a,c,g,i,j</t>
  </si>
  <si>
    <t xml:space="preserve">a,c,g </t>
  </si>
  <si>
    <t>a,d,g,j</t>
  </si>
  <si>
    <t>a,g</t>
  </si>
  <si>
    <t>a,c,g</t>
  </si>
  <si>
    <t>c</t>
  </si>
  <si>
    <t>mit Kräuterdip</t>
  </si>
  <si>
    <t>Gemüsesuppe</t>
  </si>
  <si>
    <t>und Rahmsauce</t>
  </si>
  <si>
    <t>Zucchinicremesuppe</t>
  </si>
  <si>
    <t>Schokokuchen</t>
  </si>
  <si>
    <t>Frische Paprika</t>
  </si>
  <si>
    <t>Linseneintopf</t>
  </si>
  <si>
    <t>a,i</t>
  </si>
  <si>
    <t>g,1</t>
  </si>
  <si>
    <t>g,i</t>
  </si>
  <si>
    <t>a1,c,g,h</t>
  </si>
  <si>
    <t>a1,c,1</t>
  </si>
  <si>
    <t>a,c,f,g,h</t>
  </si>
  <si>
    <t>Beilagensalat</t>
  </si>
  <si>
    <t>g,L,1,3</t>
  </si>
  <si>
    <t>a,c,j</t>
  </si>
  <si>
    <t>j</t>
  </si>
  <si>
    <t>g,j,1</t>
  </si>
  <si>
    <t>i</t>
  </si>
  <si>
    <t>i,j,2,3,8</t>
  </si>
  <si>
    <t>a1,a2</t>
  </si>
  <si>
    <t>a,L</t>
  </si>
  <si>
    <t>g,L,2,3</t>
  </si>
  <si>
    <t>a,g,k</t>
  </si>
  <si>
    <t>a,g,L,2,3</t>
  </si>
  <si>
    <t>g,h,1</t>
  </si>
  <si>
    <t>1,2,3</t>
  </si>
  <si>
    <t>d,L,2,3</t>
  </si>
  <si>
    <t>Gekochte Eier</t>
  </si>
  <si>
    <t>mit Kräuterreis</t>
  </si>
  <si>
    <t>Marmorkuchen</t>
  </si>
  <si>
    <t>Erdbeerrolle</t>
  </si>
  <si>
    <t>Camembert</t>
  </si>
  <si>
    <t>Rollmops</t>
  </si>
  <si>
    <t>Rösti</t>
  </si>
  <si>
    <t>Leberspätzlesuppe</t>
  </si>
  <si>
    <t>Cornichons</t>
  </si>
  <si>
    <t>Krapfen</t>
  </si>
  <si>
    <t>Pistazienpudding</t>
  </si>
  <si>
    <t>Kartoffel - Gemüse</t>
  </si>
  <si>
    <t xml:space="preserve">Auflauf </t>
  </si>
  <si>
    <t>Karotten-Kürbis-Rösti</t>
  </si>
  <si>
    <t xml:space="preserve">Ofen Gnocchi </t>
  </si>
  <si>
    <t>Quarkstrudel</t>
  </si>
  <si>
    <t xml:space="preserve">mit   </t>
  </si>
  <si>
    <t>mit Kroketten</t>
  </si>
  <si>
    <t>mit Bratkartoffeln</t>
  </si>
  <si>
    <t>mit Tomate Mozzarella in Sauce</t>
  </si>
  <si>
    <t>und Gurkensalat</t>
  </si>
  <si>
    <t>Karamellsauce</t>
  </si>
  <si>
    <t>Bayrischkraut</t>
  </si>
  <si>
    <t>Rührkuchen</t>
  </si>
  <si>
    <t>***</t>
  </si>
  <si>
    <t>Brennnesselkäse</t>
  </si>
  <si>
    <t>Maasdamer</t>
  </si>
  <si>
    <t>Kirsch Grütze mit Vanillesauce</t>
  </si>
  <si>
    <t>Ananasjoghurt</t>
  </si>
  <si>
    <t>Birnenkompott</t>
  </si>
  <si>
    <t>Haselnusskuchen</t>
  </si>
  <si>
    <t xml:space="preserve">Schwarzwälder Kirsch </t>
  </si>
  <si>
    <t>auf Ratatouille</t>
  </si>
  <si>
    <t>Leberkäse (S)</t>
  </si>
  <si>
    <t>Frikadelle (G)</t>
  </si>
  <si>
    <t>Kassler (S)</t>
  </si>
  <si>
    <t>Mini Haxe (S)</t>
  </si>
  <si>
    <t>mit Würstchen (G)</t>
  </si>
  <si>
    <t>Rahmgeschnetzeltes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</si>
</sst>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/>
    <xf numFmtId="0" fontId="2" fillId="4" borderId="38" xfId="0" applyFont="1" applyFill="1" applyBorder="1" applyAlignment="1">
      <alignment vertical="center" wrapText="1"/>
    </xf>
    <xf numFmtId="0" fontId="3" fillId="4" borderId="3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" fillId="3" borderId="43" xfId="0" applyFont="1" applyFill="1" applyBorder="1"/>
    <xf numFmtId="0" fontId="2" fillId="3" borderId="44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3" fillId="3" borderId="4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0" fillId="0" borderId="35" xfId="0" applyBorder="1"/>
    <xf numFmtId="0" fontId="0" fillId="0" borderId="38" xfId="0" applyBorder="1"/>
    <xf numFmtId="0" fontId="0" fillId="0" borderId="8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8" xfId="0" applyBorder="1"/>
    <xf numFmtId="0" fontId="0" fillId="0" borderId="39" xfId="0" applyBorder="1"/>
    <xf numFmtId="0" fontId="3" fillId="0" borderId="2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34" xfId="0" applyFont="1" applyFill="1" applyBorder="1"/>
    <xf numFmtId="0" fontId="4" fillId="4" borderId="35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48" xfId="0" applyFont="1" applyFill="1" applyBorder="1" applyAlignment="1">
      <alignment horizontal="left" vertical="center" wrapText="1"/>
    </xf>
    <xf numFmtId="0" fontId="2" fillId="4" borderId="4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view="pageLayout" zoomScaleNormal="100" workbookViewId="0">
      <selection activeCell="C29" sqref="C29"/>
    </sheetView>
  </sheetViews>
  <sheetFormatPr baseColWidth="10" defaultRowHeight="15" x14ac:dyDescent="0.25"/>
  <cols>
    <col min="1" max="1" width="21" customWidth="1"/>
    <col min="2" max="3" width="37.7109375" customWidth="1"/>
    <col min="4" max="4" width="25.7109375" customWidth="1"/>
    <col min="5" max="5" width="26.7109375" customWidth="1"/>
    <col min="6" max="6" width="12.42578125" customWidth="1"/>
    <col min="7" max="7" width="19" customWidth="1"/>
  </cols>
  <sheetData>
    <row r="1" spans="1:5" ht="30" customHeight="1" thickBot="1" x14ac:dyDescent="0.3">
      <c r="A1" s="18" t="s">
        <v>38</v>
      </c>
      <c r="B1" s="86" t="s">
        <v>35</v>
      </c>
      <c r="C1" s="87"/>
      <c r="D1" s="87"/>
      <c r="E1" s="88"/>
    </row>
    <row r="2" spans="1:5" ht="15" customHeight="1" thickBot="1" x14ac:dyDescent="0.35">
      <c r="A2" s="23"/>
      <c r="B2" s="24" t="s">
        <v>8</v>
      </c>
      <c r="C2" s="24" t="s">
        <v>9</v>
      </c>
      <c r="D2" s="24" t="s">
        <v>39</v>
      </c>
      <c r="E2" s="25" t="s">
        <v>11</v>
      </c>
    </row>
    <row r="3" spans="1:5" ht="15" customHeight="1" x14ac:dyDescent="0.25">
      <c r="A3" s="83" t="s">
        <v>0</v>
      </c>
      <c r="B3" s="19" t="str">
        <f>Mittagessen!B2</f>
        <v>Zucchinicremesuppe</v>
      </c>
      <c r="C3" s="19" t="str">
        <f>Mittagessen!B2</f>
        <v>Zucchinicremesuppe</v>
      </c>
      <c r="D3" s="19"/>
      <c r="E3" s="27" t="str">
        <f>'Wurst und Käse'!B11</f>
        <v>Gekochte Eier</v>
      </c>
    </row>
    <row r="4" spans="1:5" ht="12.4" customHeight="1" x14ac:dyDescent="0.25">
      <c r="A4" s="84"/>
      <c r="B4" s="17" t="str">
        <f>Mittagessen!B5</f>
        <v>Leberkäse (S)</v>
      </c>
      <c r="C4" s="17" t="str">
        <f>Mittagessen!B12</f>
        <v xml:space="preserve">Ofen Gnocchi </v>
      </c>
      <c r="D4" s="89" t="str">
        <f>Kuchenplan!B3</f>
        <v>Krapfen</v>
      </c>
      <c r="E4" s="20" t="str">
        <f>'Wurst und Käse'!B3</f>
        <v>Hinterkochschinken</v>
      </c>
    </row>
    <row r="5" spans="1:5" ht="12.4" customHeight="1" x14ac:dyDescent="0.25">
      <c r="A5" s="84"/>
      <c r="B5" s="17" t="str">
        <f>Mittagessen!B7</f>
        <v>mit Bratkartoffeln</v>
      </c>
      <c r="C5" s="17" t="str">
        <f>Mittagessen!B14</f>
        <v>mit Tomate Mozzarella in Sauce</v>
      </c>
      <c r="D5" s="89"/>
      <c r="E5" s="20" t="str">
        <f>'Wurst und Käse'!B5</f>
        <v>Eierwurst</v>
      </c>
    </row>
    <row r="6" spans="1:5" ht="12.4" customHeight="1" x14ac:dyDescent="0.25">
      <c r="A6" s="84"/>
      <c r="B6" s="17" t="str">
        <f>Mittagessen!B9</f>
        <v>und Gurkensalat</v>
      </c>
      <c r="C6" s="17" t="str">
        <f>Mittagessen!B16</f>
        <v>und Gurkensalat</v>
      </c>
      <c r="D6" s="89"/>
      <c r="E6" s="20" t="str">
        <f>'Wurst und Käse'!B7</f>
        <v>***</v>
      </c>
    </row>
    <row r="7" spans="1:5" ht="15" customHeight="1" thickBot="1" x14ac:dyDescent="0.3">
      <c r="A7" s="85"/>
      <c r="B7" s="21" t="str">
        <f>Mittagessen!B19</f>
        <v>Kirsch Grütze mit Vanillesauce</v>
      </c>
      <c r="C7" s="21" t="str">
        <f>Mittagessen!B19</f>
        <v>Kirsch Grütze mit Vanillesauce</v>
      </c>
      <c r="D7" s="21"/>
      <c r="E7" s="22" t="str">
        <f>'Wurst und Käse'!B9</f>
        <v>Butterkäse</v>
      </c>
    </row>
    <row r="8" spans="1:5" ht="15" customHeight="1" x14ac:dyDescent="0.25">
      <c r="A8" s="83" t="s">
        <v>1</v>
      </c>
      <c r="B8" s="19" t="str">
        <f>Mittagessen!C2</f>
        <v>Brühe mit Flädle</v>
      </c>
      <c r="C8" s="19" t="str">
        <f>Mittagessen!C2</f>
        <v>Brühe mit Flädle</v>
      </c>
      <c r="D8" s="19"/>
      <c r="E8" s="27" t="str">
        <f>'Wurst und Käse'!C11</f>
        <v>Frische Paprika</v>
      </c>
    </row>
    <row r="9" spans="1:5" ht="12" customHeight="1" x14ac:dyDescent="0.25">
      <c r="A9" s="84"/>
      <c r="B9" s="17" t="str">
        <f>Mittagessen!C5</f>
        <v>Frikadelle (G)</v>
      </c>
      <c r="C9" s="17" t="str">
        <f>Mittagessen!C12</f>
        <v>Quarkstrudel</v>
      </c>
      <c r="D9" s="89" t="str">
        <f>Kuchenplan!C3</f>
        <v>Schokokuchen</v>
      </c>
      <c r="E9" s="20" t="str">
        <f>'Wurst und Käse'!C3</f>
        <v>Corned Beef</v>
      </c>
    </row>
    <row r="10" spans="1:5" ht="12" customHeight="1" x14ac:dyDescent="0.25">
      <c r="A10" s="84"/>
      <c r="B10" s="17" t="str">
        <f>Mittagessen!C7</f>
        <v>auf Ratatouille</v>
      </c>
      <c r="C10" s="17" t="str">
        <f>Mittagessen!C14</f>
        <v xml:space="preserve">mit   </v>
      </c>
      <c r="D10" s="89"/>
      <c r="E10" s="20" t="str">
        <f>'Wurst und Käse'!C5</f>
        <v>Bierwurst</v>
      </c>
    </row>
    <row r="11" spans="1:5" ht="12" customHeight="1" x14ac:dyDescent="0.25">
      <c r="A11" s="84"/>
      <c r="B11" s="17" t="str">
        <f>Mittagessen!C9</f>
        <v>mit Kräuterreis</v>
      </c>
      <c r="C11" s="17" t="str">
        <f>Mittagessen!C16</f>
        <v>Karamellsauce</v>
      </c>
      <c r="D11" s="89"/>
      <c r="E11" s="20" t="str">
        <f>'Wurst und Käse'!C7</f>
        <v>***</v>
      </c>
    </row>
    <row r="12" spans="1:5" ht="15" customHeight="1" thickBot="1" x14ac:dyDescent="0.3">
      <c r="A12" s="85"/>
      <c r="B12" s="21" t="str">
        <f>Mittagessen!C19</f>
        <v>Ananasjoghurt</v>
      </c>
      <c r="C12" s="21" t="str">
        <f>Mittagessen!C19</f>
        <v>Ananasjoghurt</v>
      </c>
      <c r="D12" s="21"/>
      <c r="E12" s="22" t="str">
        <f>'Wurst und Käse'!C9</f>
        <v>Gouda</v>
      </c>
    </row>
    <row r="13" spans="1:5" ht="15" customHeight="1" x14ac:dyDescent="0.25">
      <c r="A13" s="83" t="s">
        <v>2</v>
      </c>
      <c r="B13" s="19" t="str">
        <f>Mittagessen!D2</f>
        <v>Kürbissuppe</v>
      </c>
      <c r="C13" s="19" t="str">
        <f>Mittagessen!D2</f>
        <v>Kürbissuppe</v>
      </c>
      <c r="D13" s="19"/>
      <c r="E13" s="27" t="str">
        <f>'Wurst und Käse'!D11</f>
        <v>Camembert</v>
      </c>
    </row>
    <row r="14" spans="1:5" ht="12" customHeight="1" x14ac:dyDescent="0.25">
      <c r="A14" s="84"/>
      <c r="B14" s="17" t="str">
        <f>Mittagessen!D5</f>
        <v>Kassler (S)</v>
      </c>
      <c r="C14" s="17" t="str">
        <f>Mittagessen!D12</f>
        <v>Karotten-Kürbis-Rösti</v>
      </c>
      <c r="D14" s="89" t="str">
        <f>Kuchenplan!D3</f>
        <v>Erdbeerrolle</v>
      </c>
      <c r="E14" s="20" t="str">
        <f>'Wurst und Käse'!D3</f>
        <v>Paprikapastete</v>
      </c>
    </row>
    <row r="15" spans="1:5" ht="12" customHeight="1" x14ac:dyDescent="0.25">
      <c r="A15" s="84"/>
      <c r="B15" s="17" t="str">
        <f>Mittagessen!D7</f>
        <v>Sauerkraut</v>
      </c>
      <c r="C15" s="17" t="str">
        <f>Mittagessen!D14</f>
        <v>mit Kroketten</v>
      </c>
      <c r="D15" s="89"/>
      <c r="E15" s="20" t="str">
        <f>'Wurst und Käse'!D5</f>
        <v>Geflügelpastete</v>
      </c>
    </row>
    <row r="16" spans="1:5" ht="12" customHeight="1" x14ac:dyDescent="0.25">
      <c r="A16" s="84"/>
      <c r="B16" s="17" t="str">
        <f>Mittagessen!D9</f>
        <v>Kartoffelpüree</v>
      </c>
      <c r="C16" s="17" t="str">
        <f>Mittagessen!D16</f>
        <v>und Rahmsauce</v>
      </c>
      <c r="D16" s="89"/>
      <c r="E16" s="20" t="str">
        <f>'Wurst und Käse'!D7</f>
        <v>***</v>
      </c>
    </row>
    <row r="17" spans="1:5" ht="15" customHeight="1" thickBot="1" x14ac:dyDescent="0.3">
      <c r="A17" s="85"/>
      <c r="B17" s="21" t="str">
        <f>Mittagessen!D19</f>
        <v>Obst</v>
      </c>
      <c r="C17" s="21" t="str">
        <f>Mittagessen!D19</f>
        <v>Obst</v>
      </c>
      <c r="D17" s="21"/>
      <c r="E17" s="22" t="str">
        <f>'Wurst und Käse'!D9</f>
        <v>Emmentaler</v>
      </c>
    </row>
    <row r="18" spans="1:5" ht="14.45" customHeight="1" x14ac:dyDescent="0.25">
      <c r="A18" s="83" t="s">
        <v>3</v>
      </c>
      <c r="B18" s="19" t="str">
        <f>Mittagessen!E2</f>
        <v>Gemüsesuppe</v>
      </c>
      <c r="C18" s="19" t="str">
        <f>Mittagessen!E2</f>
        <v>Gemüsesuppe</v>
      </c>
      <c r="D18" s="19"/>
      <c r="E18" s="27" t="str">
        <f>'Wurst und Käse'!E11</f>
        <v>Rollmops</v>
      </c>
    </row>
    <row r="19" spans="1:5" ht="12" customHeight="1" x14ac:dyDescent="0.25">
      <c r="A19" s="84"/>
      <c r="B19" s="17" t="str">
        <f>Mittagessen!E5</f>
        <v>Rahmgeschnetzeltes (G)</v>
      </c>
      <c r="C19" s="17" t="str">
        <f>Mittagessen!E12</f>
        <v>Apfelküchle</v>
      </c>
      <c r="D19" s="89" t="str">
        <f>Kuchenplan!E3</f>
        <v>Marmorkuchen</v>
      </c>
      <c r="E19" s="20" t="str">
        <f>'Wurst und Käse'!E3</f>
        <v>Salami</v>
      </c>
    </row>
    <row r="20" spans="1:5" ht="12" customHeight="1" x14ac:dyDescent="0.25">
      <c r="A20" s="84"/>
      <c r="B20" s="17" t="str">
        <f>Mittagessen!E7</f>
        <v>Rösti</v>
      </c>
      <c r="C20" s="17" t="str">
        <f>Mittagessen!E14</f>
        <v xml:space="preserve">mit  </v>
      </c>
      <c r="D20" s="89"/>
      <c r="E20" s="20" t="str">
        <f>'Wurst und Käse'!E5</f>
        <v>Kräuterschinkenpastete</v>
      </c>
    </row>
    <row r="21" spans="1:5" ht="12" customHeight="1" x14ac:dyDescent="0.25">
      <c r="A21" s="84"/>
      <c r="B21" s="17" t="str">
        <f>Mittagessen!E9</f>
        <v>Beilagensalat</v>
      </c>
      <c r="C21" s="17" t="str">
        <f>Mittagessen!E16</f>
        <v>Vanillesauce</v>
      </c>
      <c r="D21" s="89"/>
      <c r="E21" s="20" t="str">
        <f>'Wurst und Käse'!E7</f>
        <v>***</v>
      </c>
    </row>
    <row r="22" spans="1:5" ht="15" customHeight="1" thickBot="1" x14ac:dyDescent="0.3">
      <c r="A22" s="85"/>
      <c r="B22" s="21" t="str">
        <f>Mittagessen!E19</f>
        <v>Pistazienpudding</v>
      </c>
      <c r="C22" s="21" t="str">
        <f>Mittagessen!E19</f>
        <v>Pistazienpudding</v>
      </c>
      <c r="D22" s="21"/>
      <c r="E22" s="22" t="str">
        <f>'Wurst und Käse'!E9</f>
        <v>Edamer</v>
      </c>
    </row>
    <row r="23" spans="1:5" ht="15" customHeight="1" x14ac:dyDescent="0.25">
      <c r="A23" s="83" t="s">
        <v>4</v>
      </c>
      <c r="B23" s="19" t="str">
        <f>Mittagessen!F2</f>
        <v>Fadennudelsuppe</v>
      </c>
      <c r="C23" s="19" t="str">
        <f>Mittagessen!F2</f>
        <v>Fadennudelsuppe</v>
      </c>
      <c r="D23" s="19"/>
      <c r="E23" s="27" t="str">
        <f>'Wurst und Käse'!F11</f>
        <v>Schnittlauchtorte</v>
      </c>
    </row>
    <row r="24" spans="1:5" ht="12" customHeight="1" x14ac:dyDescent="0.25">
      <c r="A24" s="84"/>
      <c r="B24" s="17" t="str">
        <f>Mittagessen!F5</f>
        <v>Seelachs in Knusperpanade</v>
      </c>
      <c r="C24" s="17" t="str">
        <f>Mittagessen!F12</f>
        <v>Gemüsestrudel</v>
      </c>
      <c r="D24" s="89" t="str">
        <f>Kuchenplan!F3</f>
        <v>Haselnusskuchen</v>
      </c>
      <c r="E24" s="20" t="str">
        <f>'Wurst und Käse'!F3</f>
        <v>Wildschweinpastete</v>
      </c>
    </row>
    <row r="25" spans="1:5" ht="12" customHeight="1" x14ac:dyDescent="0.25">
      <c r="A25" s="84"/>
      <c r="B25" s="17" t="str">
        <f>Mittagessen!F7</f>
        <v>mit Kartoffelsalat</v>
      </c>
      <c r="C25" s="17" t="str">
        <f>Mittagessen!F14</f>
        <v>mit Kräuterdip</v>
      </c>
      <c r="D25" s="89"/>
      <c r="E25" s="20" t="str">
        <f>'Wurst und Käse'!F5</f>
        <v>Schinken</v>
      </c>
    </row>
    <row r="26" spans="1:5" ht="12" customHeight="1" x14ac:dyDescent="0.25">
      <c r="A26" s="84"/>
      <c r="B26" s="17" t="str">
        <f>Mittagessen!F9</f>
        <v>und Remoulade</v>
      </c>
      <c r="C26" s="17" t="str">
        <f>Mittagessen!F16</f>
        <v>und Blattsalat</v>
      </c>
      <c r="D26" s="89"/>
      <c r="E26" s="20" t="str">
        <f>'Wurst und Käse'!F7</f>
        <v>***</v>
      </c>
    </row>
    <row r="27" spans="1:5" ht="15" customHeight="1" thickBot="1" x14ac:dyDescent="0.3">
      <c r="A27" s="85"/>
      <c r="B27" s="21" t="str">
        <f>Mittagessen!F19</f>
        <v>Birnenkompott</v>
      </c>
      <c r="C27" s="21" t="str">
        <f>Mittagessen!F19</f>
        <v>Birnenkompott</v>
      </c>
      <c r="D27" s="21"/>
      <c r="E27" s="22" t="str">
        <f>'Wurst und Käse'!F9</f>
        <v>Tilsiter</v>
      </c>
    </row>
    <row r="28" spans="1:5" ht="15" customHeight="1" x14ac:dyDescent="0.25">
      <c r="A28" s="83" t="s">
        <v>13</v>
      </c>
      <c r="B28" s="19" t="str">
        <f>Mittagessen!G2</f>
        <v>Selleriecremesuppe</v>
      </c>
      <c r="C28" s="19" t="str">
        <f>Mittagessen!G2</f>
        <v>Selleriecremesuppe</v>
      </c>
      <c r="D28" s="19"/>
      <c r="E28" s="27" t="str">
        <f>'Wurst und Käse'!G11</f>
        <v>Leberkäseaufschnitt</v>
      </c>
    </row>
    <row r="29" spans="1:5" ht="12" customHeight="1" x14ac:dyDescent="0.25">
      <c r="A29" s="84"/>
      <c r="B29" s="17" t="str">
        <f>Mittagessen!G5</f>
        <v>Linseneintopf</v>
      </c>
      <c r="C29" s="17" t="str">
        <f>Mittagessen!G12</f>
        <v>Grießbrei</v>
      </c>
      <c r="D29" s="89" t="str">
        <f>Kuchenplan!G3</f>
        <v>Rührkuchen</v>
      </c>
      <c r="E29" s="20" t="str">
        <f>'Wurst und Käse'!G3</f>
        <v>Gemüsepastete</v>
      </c>
    </row>
    <row r="30" spans="1:5" ht="12" customHeight="1" x14ac:dyDescent="0.25">
      <c r="A30" s="84"/>
      <c r="B30" s="17" t="str">
        <f>Mittagessen!G7</f>
        <v>mit Würstchen (G)</v>
      </c>
      <c r="C30" s="17" t="str">
        <f>Mittagessen!G14</f>
        <v>mit Zimt-Zucker</v>
      </c>
      <c r="D30" s="89"/>
      <c r="E30" s="20" t="str">
        <f>'Wurst und Käse'!G5</f>
        <v>Römerbraten</v>
      </c>
    </row>
    <row r="31" spans="1:5" ht="12" customHeight="1" x14ac:dyDescent="0.25">
      <c r="A31" s="84"/>
      <c r="B31" s="17" t="str">
        <f>Mittagessen!G9</f>
        <v>dazu Brot</v>
      </c>
      <c r="C31" s="17" t="str">
        <f>Mittagessen!G16</f>
        <v>Apfelmus</v>
      </c>
      <c r="D31" s="89"/>
      <c r="E31" s="20" t="str">
        <f>'Wurst und Käse'!G7</f>
        <v>***</v>
      </c>
    </row>
    <row r="32" spans="1:5" ht="15" customHeight="1" thickBot="1" x14ac:dyDescent="0.3">
      <c r="A32" s="85"/>
      <c r="B32" s="21" t="str">
        <f>Mittagessen!G19</f>
        <v>Fruchtquark</v>
      </c>
      <c r="C32" s="21" t="str">
        <f>Mittagessen!G19</f>
        <v>Fruchtquark</v>
      </c>
      <c r="D32" s="21"/>
      <c r="E32" s="22" t="str">
        <f>'Wurst und Käse'!G9</f>
        <v>Brennnesselkäse</v>
      </c>
    </row>
    <row r="33" spans="1:5" ht="15" customHeight="1" x14ac:dyDescent="0.25">
      <c r="A33" s="83" t="s">
        <v>6</v>
      </c>
      <c r="B33" s="19" t="str">
        <f>Mittagessen!H2</f>
        <v>Leberspätzlesuppe</v>
      </c>
      <c r="C33" s="19" t="str">
        <f>Mittagessen!H2</f>
        <v>Leberspätzlesuppe</v>
      </c>
      <c r="D33" s="19"/>
      <c r="E33" s="27" t="str">
        <f>'Wurst und Käse'!H11</f>
        <v>Cornichons</v>
      </c>
    </row>
    <row r="34" spans="1:5" ht="12" customHeight="1" x14ac:dyDescent="0.25">
      <c r="A34" s="84"/>
      <c r="B34" s="17" t="str">
        <f>Mittagessen!H5</f>
        <v>Mini Haxe (S)</v>
      </c>
      <c r="C34" s="17" t="str">
        <f>Mittagessen!H12</f>
        <v>Kartoffel - Gemüse</v>
      </c>
      <c r="D34" s="89" t="str">
        <f>Kuchenplan!H3</f>
        <v xml:space="preserve">Schwarzwälder Kirsch </v>
      </c>
      <c r="E34" s="20" t="str">
        <f>'Wurst und Käse'!H3</f>
        <v>Kasslerbraten</v>
      </c>
    </row>
    <row r="35" spans="1:5" ht="12" customHeight="1" x14ac:dyDescent="0.25">
      <c r="A35" s="84"/>
      <c r="B35" s="17" t="str">
        <f>Mittagessen!H7</f>
        <v>Kloß</v>
      </c>
      <c r="C35" s="17" t="str">
        <f>Mittagessen!H14</f>
        <v xml:space="preserve">Auflauf </v>
      </c>
      <c r="D35" s="89"/>
      <c r="E35" s="20" t="str">
        <f>'Wurst und Käse'!H5</f>
        <v>Mortadella</v>
      </c>
    </row>
    <row r="36" spans="1:5" ht="12" customHeight="1" x14ac:dyDescent="0.25">
      <c r="A36" s="84"/>
      <c r="B36" s="17" t="str">
        <f>Mittagessen!H9</f>
        <v>Bayrischkraut</v>
      </c>
      <c r="C36" s="17" t="str">
        <f>Mittagessen!H16</f>
        <v>Beilagensalat</v>
      </c>
      <c r="D36" s="89"/>
      <c r="E36" s="20" t="str">
        <f>'Wurst und Käse'!H7</f>
        <v>***</v>
      </c>
    </row>
    <row r="37" spans="1:5" ht="15" customHeight="1" thickBot="1" x14ac:dyDescent="0.3">
      <c r="A37" s="85"/>
      <c r="B37" s="21" t="str">
        <f>Mittagessen!H19</f>
        <v>Eis</v>
      </c>
      <c r="C37" s="21" t="str">
        <f>Mittagessen!H19</f>
        <v>Eis</v>
      </c>
      <c r="D37" s="21"/>
      <c r="E37" s="22" t="str">
        <f>'Wurst und Käse'!H9</f>
        <v>Maasdamer</v>
      </c>
    </row>
  </sheetData>
  <sheetProtection algorithmName="SHA-512" hashValue="0gPxxxzJrgl4NBjcmv4m9PQI3Z7Ylafl3nI9LqBKftWKebap1NlCeQO4/VK7Z0NJk2tLo8efD2NRu75gUwH1aQ==" saltValue="m7aQmKmgxuHaVGV+MZ+CKA==" spinCount="100000" sheet="1" objects="1" scenarios="1"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  <headerFooter>
    <oddHeader>&amp;LKW 37.1&amp;CSpeisenangebot vom 11.09.2023 bis 17.09.2023</oddHeader>
    <oddFooter>&amp;LDa wir Kreuzkontaminationen nicht gänzlich ausschließen können informieren Sie sich zu Allergenen und Zusatzstoffen bitte bei unseren Mitarbeitern! Änderungen vorbehalten.  Wir wünschen allen Bewohnern, Besuchern und Mitarbeitern einen guten Appetit!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39"/>
      <c r="B1" s="40" t="s">
        <v>0</v>
      </c>
      <c r="C1" s="41" t="s">
        <v>1</v>
      </c>
      <c r="D1" s="41" t="s">
        <v>2</v>
      </c>
      <c r="E1" s="41" t="s">
        <v>3</v>
      </c>
      <c r="F1" s="41" t="s">
        <v>4</v>
      </c>
      <c r="G1" s="41" t="s">
        <v>5</v>
      </c>
      <c r="H1" s="42" t="s">
        <v>6</v>
      </c>
    </row>
    <row r="2" spans="1:8" ht="33.6" customHeight="1" thickBot="1" x14ac:dyDescent="0.3">
      <c r="A2" s="35" t="s">
        <v>7</v>
      </c>
      <c r="B2" s="36" t="s">
        <v>174</v>
      </c>
      <c r="C2" s="37" t="s">
        <v>143</v>
      </c>
      <c r="D2" s="37" t="s">
        <v>149</v>
      </c>
      <c r="E2" s="37" t="s">
        <v>172</v>
      </c>
      <c r="F2" s="37" t="s">
        <v>161</v>
      </c>
      <c r="G2" s="37" t="s">
        <v>162</v>
      </c>
      <c r="H2" s="38" t="s">
        <v>206</v>
      </c>
    </row>
    <row r="3" spans="1:8" ht="19.899999999999999" customHeight="1" thickBot="1" x14ac:dyDescent="0.3">
      <c r="A3" s="49" t="s">
        <v>62</v>
      </c>
      <c r="B3" s="6" t="s">
        <v>164</v>
      </c>
      <c r="C3" s="4" t="s">
        <v>59</v>
      </c>
      <c r="D3" s="4" t="s">
        <v>178</v>
      </c>
      <c r="E3" s="4" t="s">
        <v>164</v>
      </c>
      <c r="F3" s="4" t="s">
        <v>59</v>
      </c>
      <c r="G3" s="4" t="s">
        <v>178</v>
      </c>
      <c r="H3" s="10" t="s">
        <v>165</v>
      </c>
    </row>
    <row r="4" spans="1:8" ht="19.899999999999999" customHeight="1" thickBot="1" x14ac:dyDescent="0.3">
      <c r="A4" s="49" t="s">
        <v>63</v>
      </c>
      <c r="B4" s="11">
        <v>45</v>
      </c>
      <c r="C4" s="12">
        <v>21</v>
      </c>
      <c r="D4" s="12">
        <v>20</v>
      </c>
      <c r="E4" s="12">
        <v>25</v>
      </c>
      <c r="F4" s="12">
        <v>20</v>
      </c>
      <c r="G4" s="12">
        <v>45</v>
      </c>
      <c r="H4" s="13">
        <v>47</v>
      </c>
    </row>
    <row r="5" spans="1:8" ht="34.15" customHeight="1" x14ac:dyDescent="0.25">
      <c r="A5" s="90" t="s">
        <v>8</v>
      </c>
      <c r="B5" s="53" t="s">
        <v>232</v>
      </c>
      <c r="C5" s="54" t="s">
        <v>233</v>
      </c>
      <c r="D5" s="54" t="s">
        <v>234</v>
      </c>
      <c r="E5" s="54" t="s">
        <v>237</v>
      </c>
      <c r="F5" s="54" t="s">
        <v>150</v>
      </c>
      <c r="G5" s="54" t="s">
        <v>177</v>
      </c>
      <c r="H5" s="55" t="s">
        <v>235</v>
      </c>
    </row>
    <row r="6" spans="1:8" ht="34.15" customHeight="1" x14ac:dyDescent="0.25">
      <c r="A6" s="90"/>
      <c r="B6" s="6" t="s">
        <v>25</v>
      </c>
      <c r="C6" s="4" t="s">
        <v>25</v>
      </c>
      <c r="D6" s="4" t="s">
        <v>186</v>
      </c>
      <c r="E6" s="4" t="s">
        <v>164</v>
      </c>
      <c r="F6" s="4" t="s">
        <v>167</v>
      </c>
      <c r="G6" s="4" t="s">
        <v>189</v>
      </c>
      <c r="H6" s="10">
        <v>8</v>
      </c>
    </row>
    <row r="7" spans="1:8" ht="34.15" customHeight="1" x14ac:dyDescent="0.25">
      <c r="A7" s="90"/>
      <c r="B7" s="34" t="s">
        <v>217</v>
      </c>
      <c r="C7" s="26" t="s">
        <v>231</v>
      </c>
      <c r="D7" s="26" t="s">
        <v>152</v>
      </c>
      <c r="E7" s="26" t="s">
        <v>205</v>
      </c>
      <c r="F7" s="26" t="s">
        <v>159</v>
      </c>
      <c r="G7" s="26" t="s">
        <v>236</v>
      </c>
      <c r="H7" s="33" t="s">
        <v>144</v>
      </c>
    </row>
    <row r="8" spans="1:8" ht="30" customHeight="1" x14ac:dyDescent="0.25">
      <c r="A8" s="90"/>
      <c r="B8" s="6" t="s">
        <v>82</v>
      </c>
      <c r="C8" s="4" t="s">
        <v>25</v>
      </c>
      <c r="D8" s="4" t="s">
        <v>180</v>
      </c>
      <c r="E8" s="4" t="s">
        <v>166</v>
      </c>
      <c r="F8" s="4" t="s">
        <v>187</v>
      </c>
      <c r="G8" s="4" t="s">
        <v>190</v>
      </c>
      <c r="H8" s="10" t="s">
        <v>192</v>
      </c>
    </row>
    <row r="9" spans="1:8" ht="30" customHeight="1" x14ac:dyDescent="0.25">
      <c r="A9" s="90"/>
      <c r="B9" s="34" t="s">
        <v>219</v>
      </c>
      <c r="C9" s="26" t="s">
        <v>200</v>
      </c>
      <c r="D9" s="26" t="s">
        <v>153</v>
      </c>
      <c r="E9" s="26" t="s">
        <v>184</v>
      </c>
      <c r="F9" s="26" t="s">
        <v>160</v>
      </c>
      <c r="G9" s="26" t="s">
        <v>43</v>
      </c>
      <c r="H9" s="82" t="s">
        <v>221</v>
      </c>
    </row>
    <row r="10" spans="1:8" ht="30" customHeight="1" thickBot="1" x14ac:dyDescent="0.3">
      <c r="A10" s="91"/>
      <c r="B10" s="11" t="s">
        <v>180</v>
      </c>
      <c r="C10" s="12" t="s">
        <v>185</v>
      </c>
      <c r="D10" s="12" t="s">
        <v>82</v>
      </c>
      <c r="E10" s="12"/>
      <c r="F10" s="12" t="s">
        <v>188</v>
      </c>
      <c r="G10" s="12" t="s">
        <v>191</v>
      </c>
      <c r="H10" s="13" t="s">
        <v>193</v>
      </c>
    </row>
    <row r="11" spans="1:8" ht="30" customHeight="1" thickBot="1" x14ac:dyDescent="0.3">
      <c r="A11" s="48" t="s">
        <v>45</v>
      </c>
      <c r="B11" s="43">
        <v>441</v>
      </c>
      <c r="C11" s="44">
        <v>444</v>
      </c>
      <c r="D11" s="45">
        <v>432</v>
      </c>
      <c r="E11" s="45">
        <v>422</v>
      </c>
      <c r="F11" s="45">
        <v>464</v>
      </c>
      <c r="G11" s="45">
        <v>392</v>
      </c>
      <c r="H11" s="46">
        <v>485</v>
      </c>
    </row>
    <row r="12" spans="1:8" ht="30" customHeight="1" x14ac:dyDescent="0.25">
      <c r="A12" s="92" t="s">
        <v>9</v>
      </c>
      <c r="B12" s="56" t="s">
        <v>213</v>
      </c>
      <c r="C12" s="57" t="s">
        <v>214</v>
      </c>
      <c r="D12" s="57" t="s">
        <v>212</v>
      </c>
      <c r="E12" s="57" t="s">
        <v>145</v>
      </c>
      <c r="F12" s="57" t="s">
        <v>151</v>
      </c>
      <c r="G12" s="57" t="s">
        <v>147</v>
      </c>
      <c r="H12" s="58" t="s">
        <v>210</v>
      </c>
    </row>
    <row r="13" spans="1:8" ht="30" customHeight="1" x14ac:dyDescent="0.25">
      <c r="A13" s="90"/>
      <c r="B13" s="6" t="s">
        <v>169</v>
      </c>
      <c r="C13" s="4" t="s">
        <v>169</v>
      </c>
      <c r="D13" s="4" t="s">
        <v>169</v>
      </c>
      <c r="E13" s="4" t="s">
        <v>169</v>
      </c>
      <c r="F13" s="4" t="s">
        <v>194</v>
      </c>
      <c r="G13" s="4" t="s">
        <v>168</v>
      </c>
      <c r="H13" s="10" t="s">
        <v>59</v>
      </c>
    </row>
    <row r="14" spans="1:8" ht="30" customHeight="1" x14ac:dyDescent="0.25">
      <c r="A14" s="90"/>
      <c r="B14" s="34" t="s">
        <v>218</v>
      </c>
      <c r="C14" s="26" t="s">
        <v>215</v>
      </c>
      <c r="D14" s="26" t="s">
        <v>216</v>
      </c>
      <c r="E14" s="26" t="s">
        <v>141</v>
      </c>
      <c r="F14" s="26" t="s">
        <v>171</v>
      </c>
      <c r="G14" s="26" t="s">
        <v>61</v>
      </c>
      <c r="H14" s="33" t="s">
        <v>211</v>
      </c>
    </row>
    <row r="15" spans="1:8" ht="30" customHeight="1" x14ac:dyDescent="0.25">
      <c r="A15" s="90"/>
      <c r="B15" s="6" t="s">
        <v>82</v>
      </c>
      <c r="C15" s="4"/>
      <c r="D15" s="4" t="s">
        <v>170</v>
      </c>
      <c r="E15" s="4"/>
      <c r="F15" s="4" t="s">
        <v>82</v>
      </c>
      <c r="G15" s="4"/>
      <c r="H15" s="10" t="s">
        <v>82</v>
      </c>
    </row>
    <row r="16" spans="1:8" ht="30" customHeight="1" x14ac:dyDescent="0.25">
      <c r="A16" s="90"/>
      <c r="B16" s="34" t="s">
        <v>219</v>
      </c>
      <c r="C16" s="26" t="s">
        <v>220</v>
      </c>
      <c r="D16" s="26" t="s">
        <v>173</v>
      </c>
      <c r="E16" s="26" t="s">
        <v>148</v>
      </c>
      <c r="F16" s="26" t="s">
        <v>163</v>
      </c>
      <c r="G16" s="26" t="s">
        <v>146</v>
      </c>
      <c r="H16" s="33" t="s">
        <v>184</v>
      </c>
    </row>
    <row r="17" spans="1:8" ht="30" customHeight="1" thickBot="1" x14ac:dyDescent="0.3">
      <c r="A17" s="90"/>
      <c r="B17" s="43" t="s">
        <v>180</v>
      </c>
      <c r="C17" s="44"/>
      <c r="D17" s="44" t="s">
        <v>193</v>
      </c>
      <c r="E17" s="44" t="s">
        <v>179</v>
      </c>
      <c r="F17" s="44" t="s">
        <v>193</v>
      </c>
      <c r="G17" s="44">
        <v>3</v>
      </c>
      <c r="H17" s="47" t="s">
        <v>195</v>
      </c>
    </row>
    <row r="18" spans="1:8" ht="30" customHeight="1" thickBot="1" x14ac:dyDescent="0.3">
      <c r="A18" s="49" t="s">
        <v>44</v>
      </c>
      <c r="B18" s="50">
        <v>369</v>
      </c>
      <c r="C18" s="51">
        <v>438</v>
      </c>
      <c r="D18" s="51">
        <v>434</v>
      </c>
      <c r="E18" s="51">
        <v>470</v>
      </c>
      <c r="F18" s="51">
        <v>423</v>
      </c>
      <c r="G18" s="51">
        <v>443</v>
      </c>
      <c r="H18" s="52">
        <v>439</v>
      </c>
    </row>
    <row r="19" spans="1:8" ht="33.6" customHeight="1" thickBot="1" x14ac:dyDescent="0.3">
      <c r="A19" s="67" t="s">
        <v>10</v>
      </c>
      <c r="B19" s="68" t="s">
        <v>226</v>
      </c>
      <c r="C19" s="69" t="s">
        <v>227</v>
      </c>
      <c r="D19" s="69" t="s">
        <v>41</v>
      </c>
      <c r="E19" s="69" t="s">
        <v>209</v>
      </c>
      <c r="F19" s="69" t="s">
        <v>228</v>
      </c>
      <c r="G19" s="69" t="s">
        <v>19</v>
      </c>
      <c r="H19" s="70" t="s">
        <v>42</v>
      </c>
    </row>
    <row r="20" spans="1:8" ht="19.899999999999999" customHeight="1" thickBot="1" x14ac:dyDescent="0.3">
      <c r="A20" s="49" t="s">
        <v>62</v>
      </c>
      <c r="B20" s="6" t="s">
        <v>82</v>
      </c>
      <c r="C20" s="4" t="s">
        <v>82</v>
      </c>
      <c r="D20" s="4"/>
      <c r="E20" s="4" t="s">
        <v>196</v>
      </c>
      <c r="F20" s="4">
        <v>8</v>
      </c>
      <c r="G20" s="4" t="s">
        <v>82</v>
      </c>
      <c r="H20" s="10" t="s">
        <v>196</v>
      </c>
    </row>
    <row r="21" spans="1:8" ht="19.899999999999999" customHeight="1" thickBot="1" x14ac:dyDescent="0.3">
      <c r="A21" s="49" t="s">
        <v>63</v>
      </c>
      <c r="B21" s="11">
        <v>131</v>
      </c>
      <c r="C21" s="12">
        <v>67</v>
      </c>
      <c r="D21" s="12">
        <v>54</v>
      </c>
      <c r="E21" s="12">
        <v>78</v>
      </c>
      <c r="F21" s="12">
        <v>69</v>
      </c>
      <c r="G21" s="12">
        <v>52</v>
      </c>
      <c r="H21" s="13">
        <v>138</v>
      </c>
    </row>
    <row r="22" spans="1:8" ht="24.95" customHeight="1" x14ac:dyDescent="0.25">
      <c r="A22" s="7" t="s">
        <v>18</v>
      </c>
      <c r="B22" s="8"/>
      <c r="C22" s="8"/>
      <c r="D22" s="8"/>
      <c r="E22" s="8"/>
      <c r="F22" s="8"/>
      <c r="G22" s="8"/>
      <c r="H22" s="9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"/>
  <sheetViews>
    <sheetView workbookViewId="0">
      <selection activeCell="H3" sqref="H3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93"/>
      <c r="C2" s="94"/>
      <c r="D2" s="94"/>
      <c r="E2" s="94"/>
      <c r="F2" s="94"/>
      <c r="G2" s="94"/>
      <c r="H2" s="95"/>
    </row>
    <row r="3" spans="1:8" ht="35.1" customHeight="1" x14ac:dyDescent="0.25">
      <c r="A3" s="3" t="s">
        <v>15</v>
      </c>
      <c r="B3" s="4" t="s">
        <v>208</v>
      </c>
      <c r="C3" s="4" t="s">
        <v>175</v>
      </c>
      <c r="D3" s="4" t="s">
        <v>202</v>
      </c>
      <c r="E3" s="4" t="s">
        <v>201</v>
      </c>
      <c r="F3" s="4" t="s">
        <v>229</v>
      </c>
      <c r="G3" s="4" t="s">
        <v>222</v>
      </c>
      <c r="H3" s="4" t="s">
        <v>230</v>
      </c>
    </row>
    <row r="4" spans="1:8" ht="35.1" customHeight="1" x14ac:dyDescent="0.25">
      <c r="A4" s="14" t="s">
        <v>16</v>
      </c>
      <c r="B4" s="4">
        <v>278</v>
      </c>
      <c r="C4" s="4">
        <v>238</v>
      </c>
      <c r="D4" s="4">
        <v>239</v>
      </c>
      <c r="E4" s="4">
        <v>251</v>
      </c>
      <c r="F4" s="4">
        <v>165</v>
      </c>
      <c r="G4" s="4">
        <v>196</v>
      </c>
      <c r="H4" s="4">
        <v>237</v>
      </c>
    </row>
    <row r="5" spans="1:8" ht="35.1" customHeight="1" x14ac:dyDescent="0.25">
      <c r="A5" s="14" t="s">
        <v>14</v>
      </c>
      <c r="B5" s="4" t="s">
        <v>65</v>
      </c>
      <c r="C5" s="4" t="s">
        <v>65</v>
      </c>
      <c r="D5" s="4" t="s">
        <v>65</v>
      </c>
      <c r="E5" s="4" t="s">
        <v>181</v>
      </c>
      <c r="F5" s="4" t="s">
        <v>182</v>
      </c>
      <c r="G5" s="4" t="s">
        <v>66</v>
      </c>
      <c r="H5" s="4" t="s">
        <v>183</v>
      </c>
    </row>
  </sheetData>
  <mergeCells count="1">
    <mergeCell ref="B2:H2"/>
  </mergeCells>
  <pageMargins left="0.7" right="0.7" top="0.78740157499999996" bottom="0.78740157499999996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workbookViewId="0">
      <selection activeCell="H9" sqref="H9"/>
    </sheetView>
  </sheetViews>
  <sheetFormatPr baseColWidth="10" defaultRowHeight="15" x14ac:dyDescent="0.25"/>
  <cols>
    <col min="1" max="1" width="17.140625" customWidth="1"/>
    <col min="2" max="8" width="20.7109375" customWidth="1"/>
  </cols>
  <sheetData>
    <row r="1" spans="1:8" ht="28.15" customHeight="1" x14ac:dyDescent="0.3">
      <c r="A1" s="28" t="s">
        <v>18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13</v>
      </c>
      <c r="H1" s="30" t="s">
        <v>6</v>
      </c>
    </row>
    <row r="2" spans="1:8" ht="28.15" customHeight="1" x14ac:dyDescent="0.25">
      <c r="A2" s="96" t="s">
        <v>11</v>
      </c>
      <c r="B2" s="97"/>
      <c r="C2" s="97"/>
      <c r="D2" s="97"/>
      <c r="E2" s="97"/>
      <c r="F2" s="97"/>
      <c r="G2" s="97"/>
      <c r="H2" s="98"/>
    </row>
    <row r="3" spans="1:8" ht="28.15" customHeight="1" x14ac:dyDescent="0.25">
      <c r="A3" s="31" t="s">
        <v>20</v>
      </c>
      <c r="B3" s="4" t="s">
        <v>67</v>
      </c>
      <c r="C3" s="4" t="s">
        <v>68</v>
      </c>
      <c r="D3" s="4" t="s">
        <v>70</v>
      </c>
      <c r="E3" s="4" t="s">
        <v>71</v>
      </c>
      <c r="F3" s="4" t="s">
        <v>156</v>
      </c>
      <c r="G3" s="4" t="s">
        <v>57</v>
      </c>
      <c r="H3" s="10" t="s">
        <v>79</v>
      </c>
    </row>
    <row r="4" spans="1:8" ht="28.15" customHeight="1" x14ac:dyDescent="0.25">
      <c r="A4" s="32" t="s">
        <v>14</v>
      </c>
      <c r="B4" s="4" t="s">
        <v>25</v>
      </c>
      <c r="C4" s="4">
        <v>2.2999999999999998</v>
      </c>
      <c r="D4" s="4" t="s">
        <v>25</v>
      </c>
      <c r="E4" s="4" t="s">
        <v>197</v>
      </c>
      <c r="F4" s="4" t="s">
        <v>25</v>
      </c>
      <c r="G4" s="4" t="s">
        <v>25</v>
      </c>
      <c r="H4" s="10">
        <v>2.2999999999999998</v>
      </c>
    </row>
    <row r="5" spans="1:8" ht="28.15" customHeight="1" x14ac:dyDescent="0.25">
      <c r="A5" s="31" t="s">
        <v>21</v>
      </c>
      <c r="B5" s="4" t="s">
        <v>72</v>
      </c>
      <c r="C5" s="4" t="s">
        <v>58</v>
      </c>
      <c r="D5" s="4" t="s">
        <v>155</v>
      </c>
      <c r="E5" s="4" t="s">
        <v>154</v>
      </c>
      <c r="F5" s="4" t="s">
        <v>56</v>
      </c>
      <c r="G5" s="4" t="s">
        <v>69</v>
      </c>
      <c r="H5" s="10" t="s">
        <v>73</v>
      </c>
    </row>
    <row r="6" spans="1:8" ht="28.15" customHeight="1" x14ac:dyDescent="0.25">
      <c r="A6" s="32" t="s">
        <v>14</v>
      </c>
      <c r="B6" s="4" t="s">
        <v>25</v>
      </c>
      <c r="C6" s="4" t="s">
        <v>25</v>
      </c>
      <c r="D6" s="4" t="s">
        <v>25</v>
      </c>
      <c r="E6" s="4" t="s">
        <v>25</v>
      </c>
      <c r="F6" s="4" t="s">
        <v>25</v>
      </c>
      <c r="G6" s="4" t="s">
        <v>25</v>
      </c>
      <c r="H6" s="10" t="s">
        <v>25</v>
      </c>
    </row>
    <row r="7" spans="1:8" ht="28.15" customHeight="1" x14ac:dyDescent="0.25">
      <c r="A7" s="31" t="s">
        <v>22</v>
      </c>
      <c r="B7" s="4" t="s">
        <v>223</v>
      </c>
      <c r="C7" s="4" t="s">
        <v>223</v>
      </c>
      <c r="D7" s="4" t="s">
        <v>223</v>
      </c>
      <c r="E7" s="4" t="s">
        <v>223</v>
      </c>
      <c r="F7" s="4" t="s">
        <v>223</v>
      </c>
      <c r="G7" s="4" t="s">
        <v>223</v>
      </c>
      <c r="H7" s="10" t="s">
        <v>223</v>
      </c>
    </row>
    <row r="8" spans="1:8" ht="28.15" customHeight="1" x14ac:dyDescent="0.25">
      <c r="A8" s="32" t="s">
        <v>14</v>
      </c>
      <c r="B8" s="4">
        <v>2.2999999999999998</v>
      </c>
      <c r="C8" s="4">
        <v>2.2999999999999998</v>
      </c>
      <c r="D8" s="4">
        <v>2.2999999999999998</v>
      </c>
      <c r="E8" s="4">
        <v>2.2999999999999998</v>
      </c>
      <c r="F8" s="4">
        <v>2.2999999999999998</v>
      </c>
      <c r="G8" s="4">
        <v>2.2999999999999998</v>
      </c>
      <c r="H8" s="10">
        <v>2.2999999999999998</v>
      </c>
    </row>
    <row r="9" spans="1:8" ht="28.15" customHeight="1" x14ac:dyDescent="0.25">
      <c r="A9" s="31" t="s">
        <v>23</v>
      </c>
      <c r="B9" s="4" t="s">
        <v>24</v>
      </c>
      <c r="C9" s="4" t="s">
        <v>77</v>
      </c>
      <c r="D9" s="4" t="s">
        <v>74</v>
      </c>
      <c r="E9" s="4" t="s">
        <v>75</v>
      </c>
      <c r="F9" s="4" t="s">
        <v>76</v>
      </c>
      <c r="G9" s="4" t="s">
        <v>224</v>
      </c>
      <c r="H9" s="10" t="s">
        <v>225</v>
      </c>
    </row>
    <row r="10" spans="1:8" ht="28.15" customHeight="1" x14ac:dyDescent="0.25">
      <c r="A10" s="32" t="s">
        <v>14</v>
      </c>
      <c r="B10" s="4" t="s">
        <v>82</v>
      </c>
      <c r="C10" s="4" t="s">
        <v>82</v>
      </c>
      <c r="D10" s="4" t="s">
        <v>82</v>
      </c>
      <c r="E10" s="4" t="s">
        <v>82</v>
      </c>
      <c r="F10" s="4" t="s">
        <v>82</v>
      </c>
      <c r="G10" s="4" t="s">
        <v>179</v>
      </c>
      <c r="H10" s="10" t="s">
        <v>82</v>
      </c>
    </row>
    <row r="11" spans="1:8" ht="28.15" customHeight="1" x14ac:dyDescent="0.25">
      <c r="A11" s="31" t="s">
        <v>12</v>
      </c>
      <c r="B11" s="26" t="s">
        <v>199</v>
      </c>
      <c r="C11" s="26" t="s">
        <v>176</v>
      </c>
      <c r="D11" s="26" t="s">
        <v>203</v>
      </c>
      <c r="E11" s="26" t="s">
        <v>204</v>
      </c>
      <c r="F11" s="26" t="s">
        <v>158</v>
      </c>
      <c r="G11" s="26" t="s">
        <v>157</v>
      </c>
      <c r="H11" s="33" t="s">
        <v>207</v>
      </c>
    </row>
    <row r="12" spans="1:8" ht="28.15" customHeight="1" x14ac:dyDescent="0.25">
      <c r="A12" s="32" t="s">
        <v>14</v>
      </c>
      <c r="B12" s="71"/>
      <c r="C12" s="71"/>
      <c r="D12" s="44" t="s">
        <v>80</v>
      </c>
      <c r="E12" s="44" t="s">
        <v>198</v>
      </c>
      <c r="F12" s="44" t="s">
        <v>25</v>
      </c>
      <c r="G12" s="44" t="s">
        <v>82</v>
      </c>
      <c r="H12" s="10">
        <v>2</v>
      </c>
    </row>
    <row r="13" spans="1:8" ht="28.15" customHeight="1" thickBot="1" x14ac:dyDescent="0.3">
      <c r="A13" s="72" t="s">
        <v>78</v>
      </c>
      <c r="B13" s="12">
        <v>105</v>
      </c>
      <c r="C13" s="12">
        <v>25</v>
      </c>
      <c r="D13" s="12">
        <v>112</v>
      </c>
      <c r="E13" s="12">
        <v>59</v>
      </c>
      <c r="F13" s="12">
        <v>66</v>
      </c>
      <c r="G13" s="12">
        <v>68</v>
      </c>
      <c r="H13" s="13">
        <v>25</v>
      </c>
    </row>
    <row r="14" spans="1:8" ht="15.75" thickBot="1" x14ac:dyDescent="0.3"/>
    <row r="15" spans="1:8" ht="18.75" x14ac:dyDescent="0.3">
      <c r="A15" s="59" t="s">
        <v>46</v>
      </c>
      <c r="B15" s="60"/>
    </row>
    <row r="16" spans="1:8" ht="30" x14ac:dyDescent="0.25">
      <c r="A16" s="61"/>
      <c r="B16" s="62" t="s">
        <v>14</v>
      </c>
    </row>
    <row r="17" spans="1:2" x14ac:dyDescent="0.25">
      <c r="A17" s="63" t="s">
        <v>48</v>
      </c>
      <c r="B17" s="64" t="s">
        <v>81</v>
      </c>
    </row>
    <row r="18" spans="1:2" x14ac:dyDescent="0.25">
      <c r="A18" s="61" t="s">
        <v>47</v>
      </c>
      <c r="B18" s="64" t="s">
        <v>82</v>
      </c>
    </row>
    <row r="19" spans="1:2" x14ac:dyDescent="0.25">
      <c r="A19" s="61" t="s">
        <v>49</v>
      </c>
      <c r="B19" s="64" t="s">
        <v>83</v>
      </c>
    </row>
    <row r="20" spans="1:2" x14ac:dyDescent="0.25">
      <c r="A20" s="61" t="s">
        <v>50</v>
      </c>
      <c r="B20" s="64" t="s">
        <v>83</v>
      </c>
    </row>
    <row r="21" spans="1:2" x14ac:dyDescent="0.25">
      <c r="A21" s="61" t="s">
        <v>51</v>
      </c>
      <c r="B21" s="64" t="s">
        <v>82</v>
      </c>
    </row>
    <row r="22" spans="1:2" x14ac:dyDescent="0.25">
      <c r="A22" s="61" t="s">
        <v>52</v>
      </c>
      <c r="B22" s="64" t="s">
        <v>82</v>
      </c>
    </row>
    <row r="23" spans="1:2" x14ac:dyDescent="0.25">
      <c r="A23" s="61" t="s">
        <v>53</v>
      </c>
      <c r="B23" s="74" t="s">
        <v>85</v>
      </c>
    </row>
    <row r="24" spans="1:2" x14ac:dyDescent="0.25">
      <c r="A24" s="61" t="s">
        <v>54</v>
      </c>
      <c r="B24" s="64" t="s">
        <v>84</v>
      </c>
    </row>
    <row r="25" spans="1:2" ht="15.75" thickBot="1" x14ac:dyDescent="0.3">
      <c r="A25" s="65" t="s">
        <v>55</v>
      </c>
      <c r="B25" s="73" t="s">
        <v>85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view="pageLayout" topLeftCell="A2" zoomScale="80" zoomScaleNormal="100" zoomScalePageLayoutView="80" workbookViewId="0">
      <selection activeCell="F4" sqref="F4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8" t="s">
        <v>18</v>
      </c>
      <c r="B1" s="80" t="s">
        <v>0</v>
      </c>
      <c r="C1" s="80" t="s">
        <v>1</v>
      </c>
      <c r="D1" s="80" t="s">
        <v>2</v>
      </c>
      <c r="E1" s="80" t="s">
        <v>3</v>
      </c>
      <c r="F1" s="80" t="s">
        <v>4</v>
      </c>
      <c r="G1" s="80" t="s">
        <v>13</v>
      </c>
      <c r="H1" s="81" t="s">
        <v>6</v>
      </c>
    </row>
    <row r="2" spans="1:8" ht="63" customHeight="1" thickBot="1" x14ac:dyDescent="0.3">
      <c r="A2" s="104" t="s">
        <v>26</v>
      </c>
      <c r="B2" s="105"/>
      <c r="C2" s="105"/>
      <c r="D2" s="105"/>
      <c r="E2" s="105"/>
      <c r="F2" s="105"/>
      <c r="G2" s="105"/>
      <c r="H2" s="106"/>
    </row>
    <row r="3" spans="1:8" ht="35.1" customHeight="1" x14ac:dyDescent="0.25">
      <c r="A3" s="99" t="s">
        <v>28</v>
      </c>
      <c r="B3" s="75" t="s">
        <v>92</v>
      </c>
      <c r="C3" s="75" t="s">
        <v>36</v>
      </c>
      <c r="D3" s="75" t="s">
        <v>94</v>
      </c>
      <c r="E3" s="75" t="s">
        <v>51</v>
      </c>
      <c r="F3" s="75" t="s">
        <v>36</v>
      </c>
      <c r="G3" s="75" t="s">
        <v>93</v>
      </c>
      <c r="H3" s="76" t="s">
        <v>96</v>
      </c>
    </row>
    <row r="4" spans="1:8" ht="24.95" customHeight="1" x14ac:dyDescent="0.25">
      <c r="A4" s="100" t="s">
        <v>27</v>
      </c>
      <c r="B4" s="66" t="s">
        <v>113</v>
      </c>
      <c r="C4" s="66"/>
      <c r="D4" s="66" t="s">
        <v>64</v>
      </c>
      <c r="E4" s="66" t="s">
        <v>112</v>
      </c>
      <c r="F4" s="66"/>
      <c r="G4" s="66" t="s">
        <v>114</v>
      </c>
      <c r="H4" s="20" t="s">
        <v>82</v>
      </c>
    </row>
    <row r="5" spans="1:8" ht="24.95" customHeight="1" x14ac:dyDescent="0.25">
      <c r="A5" s="101" t="s">
        <v>17</v>
      </c>
      <c r="B5" s="1" t="s">
        <v>111</v>
      </c>
      <c r="C5" s="1" t="s">
        <v>37</v>
      </c>
      <c r="D5" s="1" t="s">
        <v>108</v>
      </c>
      <c r="E5" s="1" t="s">
        <v>107</v>
      </c>
      <c r="F5" s="1" t="s">
        <v>37</v>
      </c>
      <c r="G5" s="1" t="s">
        <v>109</v>
      </c>
      <c r="H5" s="77" t="s">
        <v>108</v>
      </c>
    </row>
    <row r="6" spans="1:8" ht="35.1" customHeight="1" x14ac:dyDescent="0.25">
      <c r="A6" s="102" t="s">
        <v>40</v>
      </c>
      <c r="B6" s="16" t="s">
        <v>31</v>
      </c>
      <c r="C6" s="16" t="s">
        <v>93</v>
      </c>
      <c r="D6" s="16" t="s">
        <v>92</v>
      </c>
      <c r="E6" s="16" t="s">
        <v>95</v>
      </c>
      <c r="F6" s="16" t="s">
        <v>94</v>
      </c>
      <c r="G6" s="16" t="s">
        <v>51</v>
      </c>
      <c r="H6" s="79" t="s">
        <v>97</v>
      </c>
    </row>
    <row r="7" spans="1:8" ht="24.95" customHeight="1" x14ac:dyDescent="0.25">
      <c r="A7" s="100" t="s">
        <v>27</v>
      </c>
      <c r="B7" s="66" t="s">
        <v>64</v>
      </c>
      <c r="C7" s="66" t="s">
        <v>114</v>
      </c>
      <c r="D7" s="66" t="s">
        <v>112</v>
      </c>
      <c r="E7" s="66" t="s">
        <v>112</v>
      </c>
      <c r="F7" s="66" t="s">
        <v>64</v>
      </c>
      <c r="G7" s="66" t="s">
        <v>112</v>
      </c>
      <c r="H7" s="20" t="s">
        <v>112</v>
      </c>
    </row>
    <row r="8" spans="1:8" ht="24.95" customHeight="1" x14ac:dyDescent="0.25">
      <c r="A8" s="101" t="s">
        <v>17</v>
      </c>
      <c r="B8" s="66" t="s">
        <v>30</v>
      </c>
      <c r="C8" s="1" t="s">
        <v>109</v>
      </c>
      <c r="D8" s="1" t="s">
        <v>111</v>
      </c>
      <c r="E8" s="66" t="s">
        <v>120</v>
      </c>
      <c r="F8" s="66"/>
      <c r="G8" s="66"/>
      <c r="H8" s="20" t="s">
        <v>110</v>
      </c>
    </row>
    <row r="9" spans="1:8" ht="36" customHeight="1" x14ac:dyDescent="0.25">
      <c r="A9" s="102" t="s">
        <v>29</v>
      </c>
      <c r="B9" s="15" t="s">
        <v>34</v>
      </c>
      <c r="C9" s="15" t="s">
        <v>98</v>
      </c>
      <c r="D9" s="15" t="s">
        <v>127</v>
      </c>
      <c r="E9" s="15" t="s">
        <v>99</v>
      </c>
      <c r="F9" s="15" t="s">
        <v>98</v>
      </c>
      <c r="G9" s="15" t="s">
        <v>100</v>
      </c>
      <c r="H9" s="78" t="s">
        <v>101</v>
      </c>
    </row>
    <row r="10" spans="1:8" ht="24.95" customHeight="1" x14ac:dyDescent="0.25">
      <c r="A10" s="100" t="s">
        <v>27</v>
      </c>
      <c r="B10" s="66" t="s">
        <v>91</v>
      </c>
      <c r="C10" s="66" t="s">
        <v>64</v>
      </c>
      <c r="D10" s="66" t="s">
        <v>112</v>
      </c>
      <c r="E10" s="66" t="s">
        <v>112</v>
      </c>
      <c r="F10" s="66" t="s">
        <v>64</v>
      </c>
      <c r="G10" s="66" t="s">
        <v>114</v>
      </c>
      <c r="H10" s="20" t="s">
        <v>112</v>
      </c>
    </row>
    <row r="11" spans="1:8" ht="24.95" customHeight="1" thickBot="1" x14ac:dyDescent="0.3">
      <c r="A11" s="103" t="s">
        <v>17</v>
      </c>
      <c r="B11" s="21" t="s">
        <v>33</v>
      </c>
      <c r="C11" s="21" t="s">
        <v>121</v>
      </c>
      <c r="D11" s="21" t="s">
        <v>122</v>
      </c>
      <c r="E11" s="21" t="s">
        <v>123</v>
      </c>
      <c r="F11" s="21" t="s">
        <v>121</v>
      </c>
      <c r="G11" s="21" t="s">
        <v>123</v>
      </c>
      <c r="H11" s="22" t="s">
        <v>124</v>
      </c>
    </row>
    <row r="12" spans="1:8" ht="24.95" customHeight="1" x14ac:dyDescent="0.25">
      <c r="A12" s="99" t="s">
        <v>86</v>
      </c>
      <c r="B12" s="75" t="s">
        <v>60</v>
      </c>
      <c r="C12" s="75" t="s">
        <v>102</v>
      </c>
      <c r="D12" s="75" t="s">
        <v>96</v>
      </c>
      <c r="E12" s="75" t="s">
        <v>94</v>
      </c>
      <c r="F12" s="75" t="s">
        <v>89</v>
      </c>
      <c r="G12" s="75" t="s">
        <v>94</v>
      </c>
      <c r="H12" s="76" t="s">
        <v>103</v>
      </c>
    </row>
    <row r="13" spans="1:8" ht="24.95" customHeight="1" x14ac:dyDescent="0.25">
      <c r="A13" s="100"/>
      <c r="B13" s="66" t="s">
        <v>114</v>
      </c>
      <c r="C13" s="66" t="s">
        <v>64</v>
      </c>
      <c r="D13" s="66" t="s">
        <v>82</v>
      </c>
      <c r="E13" s="66" t="s">
        <v>64</v>
      </c>
      <c r="F13" s="66" t="s">
        <v>64</v>
      </c>
      <c r="G13" s="66" t="s">
        <v>64</v>
      </c>
      <c r="H13" s="20" t="s">
        <v>64</v>
      </c>
    </row>
    <row r="14" spans="1:8" ht="24.95" customHeight="1" x14ac:dyDescent="0.25">
      <c r="A14" s="101"/>
      <c r="B14" s="1" t="s">
        <v>126</v>
      </c>
      <c r="C14" s="1" t="s">
        <v>116</v>
      </c>
      <c r="D14" s="1" t="s">
        <v>125</v>
      </c>
      <c r="E14" s="1" t="s">
        <v>125</v>
      </c>
      <c r="F14" s="1" t="s">
        <v>117</v>
      </c>
      <c r="G14" s="1" t="s">
        <v>125</v>
      </c>
      <c r="H14" s="77" t="s">
        <v>125</v>
      </c>
    </row>
    <row r="15" spans="1:8" ht="35.1" customHeight="1" x14ac:dyDescent="0.25">
      <c r="A15" s="102" t="s">
        <v>87</v>
      </c>
      <c r="B15" s="15" t="s">
        <v>89</v>
      </c>
      <c r="C15" s="15" t="s">
        <v>104</v>
      </c>
      <c r="D15" s="15" t="s">
        <v>102</v>
      </c>
      <c r="E15" s="15" t="s">
        <v>106</v>
      </c>
      <c r="F15" s="15" t="s">
        <v>96</v>
      </c>
      <c r="G15" s="15" t="s">
        <v>105</v>
      </c>
      <c r="H15" s="78" t="s">
        <v>94</v>
      </c>
    </row>
    <row r="16" spans="1:8" ht="24.95" customHeight="1" x14ac:dyDescent="0.25">
      <c r="A16" s="100" t="s">
        <v>27</v>
      </c>
      <c r="B16" s="66" t="s">
        <v>32</v>
      </c>
      <c r="C16" s="66" t="s">
        <v>64</v>
      </c>
      <c r="D16" s="66" t="s">
        <v>64</v>
      </c>
      <c r="E16" s="66" t="s">
        <v>64</v>
      </c>
      <c r="F16" s="66" t="s">
        <v>82</v>
      </c>
      <c r="G16" s="66" t="s">
        <v>119</v>
      </c>
      <c r="H16" s="20" t="s">
        <v>64</v>
      </c>
    </row>
    <row r="17" spans="1:8" ht="24.95" customHeight="1" thickBot="1" x14ac:dyDescent="0.3">
      <c r="A17" s="103" t="s">
        <v>17</v>
      </c>
      <c r="B17" s="21" t="s">
        <v>90</v>
      </c>
      <c r="C17" s="21" t="s">
        <v>125</v>
      </c>
      <c r="D17" s="21" t="s">
        <v>116</v>
      </c>
      <c r="E17" s="21" t="s">
        <v>118</v>
      </c>
      <c r="F17" s="21" t="s">
        <v>125</v>
      </c>
      <c r="G17" s="21" t="s">
        <v>115</v>
      </c>
      <c r="H17" s="22" t="s">
        <v>125</v>
      </c>
    </row>
    <row r="18" spans="1:8" ht="35.1" customHeight="1" x14ac:dyDescent="0.25">
      <c r="A18" s="100" t="s">
        <v>88</v>
      </c>
      <c r="B18" s="16" t="str">
        <f>Kuchenplan!B3</f>
        <v>Krapfen</v>
      </c>
      <c r="C18" s="16" t="str">
        <f>Kuchenplan!C3</f>
        <v>Schokokuchen</v>
      </c>
      <c r="D18" s="16" t="str">
        <f>Kuchenplan!D3</f>
        <v>Erdbeerrolle</v>
      </c>
      <c r="E18" s="16" t="str">
        <f>Kuchenplan!E3</f>
        <v>Marmorkuchen</v>
      </c>
      <c r="F18" s="16" t="str">
        <f>Kuchenplan!F3</f>
        <v>Haselnusskuchen</v>
      </c>
      <c r="G18" s="16" t="str">
        <f>Kuchenplan!G3</f>
        <v>Rührkuchen</v>
      </c>
      <c r="H18" s="79" t="str">
        <f>Kuchenplan!H3</f>
        <v xml:space="preserve">Schwarzwälder Kirsch </v>
      </c>
    </row>
    <row r="19" spans="1:8" ht="24.95" customHeight="1" x14ac:dyDescent="0.25">
      <c r="A19" s="100" t="s">
        <v>27</v>
      </c>
      <c r="B19" s="66" t="str">
        <f>Kuchenplan!B5</f>
        <v>a1,c,g</v>
      </c>
      <c r="C19" s="66" t="str">
        <f>Kuchenplan!C5</f>
        <v>a1,c,g</v>
      </c>
      <c r="D19" s="66" t="str">
        <f>Kuchenplan!D5</f>
        <v>a1,c,g</v>
      </c>
      <c r="E19" s="66" t="str">
        <f>Kuchenplan!E5</f>
        <v>a1,c,g,h</v>
      </c>
      <c r="F19" s="66" t="str">
        <f>Kuchenplan!F5</f>
        <v>a1,c,1</v>
      </c>
      <c r="G19" s="66" t="str">
        <f>Kuchenplan!G5</f>
        <v>a1,g,c</v>
      </c>
      <c r="H19" s="20" t="str">
        <f>Kuchenplan!H5</f>
        <v>a,c,f,g,h</v>
      </c>
    </row>
    <row r="20" spans="1:8" ht="24.95" customHeight="1" thickBot="1" x14ac:dyDescent="0.3">
      <c r="A20" s="103" t="s">
        <v>17</v>
      </c>
      <c r="B20" s="21">
        <f>Kuchenplan!B4</f>
        <v>278</v>
      </c>
      <c r="C20" s="21">
        <f>Kuchenplan!C4</f>
        <v>238</v>
      </c>
      <c r="D20" s="21">
        <f>Kuchenplan!D4</f>
        <v>239</v>
      </c>
      <c r="E20" s="21">
        <f>Kuchenplan!E4</f>
        <v>251</v>
      </c>
      <c r="F20" s="21">
        <f>Kuchenplan!F4</f>
        <v>165</v>
      </c>
      <c r="G20" s="21">
        <f>Kuchenplan!G4</f>
        <v>196</v>
      </c>
      <c r="H20" s="22">
        <f>Kuchenplan!H4</f>
        <v>237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1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I38" sqref="I38"/>
    </sheetView>
  </sheetViews>
  <sheetFormatPr baseColWidth="10" defaultRowHeight="15" x14ac:dyDescent="0.25"/>
  <sheetData>
    <row r="1" spans="1:2" x14ac:dyDescent="0.25">
      <c r="A1" t="s">
        <v>128</v>
      </c>
    </row>
    <row r="3" spans="1:2" x14ac:dyDescent="0.25">
      <c r="A3" t="s">
        <v>133</v>
      </c>
    </row>
    <row r="4" spans="1:2" x14ac:dyDescent="0.25">
      <c r="A4" t="s">
        <v>129</v>
      </c>
    </row>
    <row r="5" spans="1:2" x14ac:dyDescent="0.25">
      <c r="A5" t="s">
        <v>135</v>
      </c>
    </row>
    <row r="6" spans="1:2" x14ac:dyDescent="0.25">
      <c r="A6" t="s">
        <v>130</v>
      </c>
    </row>
    <row r="7" spans="1:2" x14ac:dyDescent="0.25">
      <c r="A7" t="s">
        <v>131</v>
      </c>
    </row>
    <row r="8" spans="1:2" x14ac:dyDescent="0.25">
      <c r="A8" t="s">
        <v>132</v>
      </c>
    </row>
    <row r="9" spans="1:2" x14ac:dyDescent="0.25">
      <c r="A9" t="s">
        <v>136</v>
      </c>
    </row>
    <row r="10" spans="1:2" x14ac:dyDescent="0.25">
      <c r="B10" t="s">
        <v>137</v>
      </c>
    </row>
    <row r="11" spans="1:2" x14ac:dyDescent="0.25">
      <c r="B11" t="s">
        <v>138</v>
      </c>
    </row>
    <row r="12" spans="1:2" x14ac:dyDescent="0.25">
      <c r="B12" t="s">
        <v>142</v>
      </c>
    </row>
    <row r="13" spans="1:2" x14ac:dyDescent="0.25">
      <c r="B13" t="s">
        <v>139</v>
      </c>
    </row>
    <row r="14" spans="1:2" x14ac:dyDescent="0.25">
      <c r="B14" t="s">
        <v>140</v>
      </c>
    </row>
    <row r="18" spans="1:1" x14ac:dyDescent="0.25">
      <c r="A18" t="s">
        <v>134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  <vt:lpstr>Zwischenmahlzeiten!Druckbereich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Tran, Tien</cp:lastModifiedBy>
  <cp:lastPrinted>2021-05-20T15:50:59Z</cp:lastPrinted>
  <dcterms:created xsi:type="dcterms:W3CDTF">2018-10-19T08:17:01Z</dcterms:created>
  <dcterms:modified xsi:type="dcterms:W3CDTF">2023-09-21T10:28:14Z</dcterms:modified>
</cp:coreProperties>
</file>